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'Arkusz1'!$A$1:$F$18</definedName>
  </definedNames>
  <calcPr fullCalcOnLoad="1"/>
</workbook>
</file>

<file path=xl/sharedStrings.xml><?xml version="1.0" encoding="utf-8"?>
<sst xmlns="http://schemas.openxmlformats.org/spreadsheetml/2006/main" count="21" uniqueCount="20">
  <si>
    <t>MAX</t>
  </si>
  <si>
    <t>MIN</t>
  </si>
  <si>
    <t>NR OF.</t>
  </si>
  <si>
    <t>OCENA</t>
  </si>
  <si>
    <t>UWAGI</t>
  </si>
  <si>
    <t>Podpis Zamawiającego</t>
  </si>
  <si>
    <t>CENA jednostkowa</t>
  </si>
  <si>
    <t>Nazwa handlowa leku</t>
  </si>
  <si>
    <t>REMIDIA</t>
  </si>
  <si>
    <t xml:space="preserve">Salus International Sp. z o.o., 
ul. Pułaskiego 9, 
40-273 Katowice 
</t>
  </si>
  <si>
    <t xml:space="preserve">Konsorcjum firm:                                  URTICA Sp z o.o.
 ul. Krzemieniecka 120, 
54-613 Wrocław 
PGF S.A. 
ul. Zbąszyńska 3, 
91-342 Łódź </t>
  </si>
  <si>
    <t>GRANPIDAM</t>
  </si>
  <si>
    <t xml:space="preserve">ASCLEPIOS S.A. 
ul. Hubska 44, 
50-502 Wrocław 
</t>
  </si>
  <si>
    <t>Pakiet nr 15</t>
  </si>
  <si>
    <t>TRAMCO SP. zo.o. Wolskie, ul. Wolska 14  05-860 Płochocin</t>
  </si>
  <si>
    <t xml:space="preserve">FARMACOL LOGISTYKA Sp. z o.o. 
Ul. Rzepakowa 2,
40-541 Katowice
</t>
  </si>
  <si>
    <t>SIDENAFIL AUROVITAS</t>
  </si>
  <si>
    <t>PUNKTACJA DZP/27.23 Sidenafilum / 2020</t>
  </si>
  <si>
    <t>Zabrze, dn. 10.12.2021r</t>
  </si>
  <si>
    <t>SIDENAFIL ZENTIVA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</si>
</sst>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#,##0.00\ _z_ł"/>
    <numFmt numFmtId="183" formatCode="_-* #,##0.0000\ &quot;zł&quot;_-;\-* #,##0.0000\ &quot;zł&quot;_-;_-* &quot;-&quot;????\ &quot;zł&quot;_-;_-@_-"/>
    <numFmt numFmtId="184" formatCode="#,##0.0000_ ;\-#,##0.0000\ "/>
    <numFmt numFmtId="185" formatCode="00\-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4" fontId="3" fillId="34" borderId="10" xfId="58" applyFont="1" applyFill="1" applyBorder="1" applyAlignment="1">
      <alignment vertical="center"/>
    </xf>
    <xf numFmtId="44" fontId="3" fillId="0" borderId="10" xfId="58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34" borderId="10" xfId="58" applyNumberFormat="1" applyFont="1" applyFill="1" applyBorder="1" applyAlignment="1">
      <alignment horizontal="center" vertical="center"/>
    </xf>
    <xf numFmtId="182" fontId="3" fillId="0" borderId="10" xfId="58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34" borderId="10" xfId="58" applyNumberFormat="1" applyFont="1" applyFill="1" applyBorder="1" applyAlignment="1">
      <alignment horizontal="center" vertical="center"/>
    </xf>
    <xf numFmtId="184" fontId="2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33" borderId="0" xfId="0" applyNumberFormat="1" applyFont="1" applyFill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18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3">
      <selection activeCell="E17" sqref="A1:F17"/>
    </sheetView>
  </sheetViews>
  <sheetFormatPr defaultColWidth="9.140625" defaultRowHeight="12.75"/>
  <cols>
    <col min="1" max="1" width="8.57421875" style="16" customWidth="1"/>
    <col min="2" max="2" width="35.28125" style="12" customWidth="1"/>
    <col min="3" max="3" width="17.28125" style="16" customWidth="1"/>
    <col min="4" max="4" width="13.00390625" style="9" customWidth="1"/>
    <col min="5" max="5" width="14.00390625" style="16" customWidth="1"/>
    <col min="6" max="6" width="13.421875" style="3" customWidth="1"/>
  </cols>
  <sheetData>
    <row r="1" spans="1:6" ht="14.25">
      <c r="A1" s="40" t="s">
        <v>17</v>
      </c>
      <c r="B1" s="40"/>
      <c r="C1" s="40"/>
      <c r="D1" s="40"/>
      <c r="E1" s="40"/>
      <c r="F1" s="5"/>
    </row>
    <row r="2" spans="1:6" ht="15.75" customHeight="1">
      <c r="A2" s="18"/>
      <c r="B2" s="10"/>
      <c r="C2" s="15"/>
      <c r="D2" s="7"/>
      <c r="E2" s="15"/>
      <c r="F2" s="5"/>
    </row>
    <row r="5" spans="1:6" s="3" customFormat="1" ht="15" customHeight="1">
      <c r="A5" s="41" t="s">
        <v>13</v>
      </c>
      <c r="B5" s="41"/>
      <c r="C5" s="20"/>
      <c r="D5" s="8"/>
      <c r="E5" s="15"/>
      <c r="F5" s="1"/>
    </row>
    <row r="6" spans="1:6" s="3" customFormat="1" ht="12.75">
      <c r="A6" s="18"/>
      <c r="B6" s="14"/>
      <c r="C6" s="23"/>
      <c r="D6" s="7"/>
      <c r="E6" s="15"/>
      <c r="F6" s="1"/>
    </row>
    <row r="7" spans="1:6" s="3" customFormat="1" ht="12.75">
      <c r="A7" s="18"/>
      <c r="B7" s="11" t="s">
        <v>0</v>
      </c>
      <c r="C7" s="24">
        <v>55</v>
      </c>
      <c r="D7" s="22"/>
      <c r="E7" s="15"/>
      <c r="F7" s="1"/>
    </row>
    <row r="8" spans="1:6" s="3" customFormat="1" ht="12.75">
      <c r="A8" s="18"/>
      <c r="B8" s="11" t="s">
        <v>1</v>
      </c>
      <c r="C8" s="24">
        <v>10.75</v>
      </c>
      <c r="D8" s="21"/>
      <c r="E8" s="15"/>
      <c r="F8" s="1"/>
    </row>
    <row r="9" spans="1:6" s="3" customFormat="1" ht="35.25" customHeight="1">
      <c r="A9" s="17" t="s">
        <v>2</v>
      </c>
      <c r="B9" s="11"/>
      <c r="C9" s="13" t="s">
        <v>7</v>
      </c>
      <c r="D9" s="19" t="s">
        <v>6</v>
      </c>
      <c r="E9" s="13" t="s">
        <v>3</v>
      </c>
      <c r="F9" s="2" t="s">
        <v>4</v>
      </c>
    </row>
    <row r="11" spans="1:6" s="3" customFormat="1" ht="63.75" customHeight="1">
      <c r="A11" s="50">
        <v>1</v>
      </c>
      <c r="B11" s="51" t="s">
        <v>14</v>
      </c>
      <c r="C11" s="52" t="s">
        <v>16</v>
      </c>
      <c r="D11" s="53">
        <v>10.75</v>
      </c>
      <c r="E11" s="54">
        <f>C8/D11</f>
        <v>1</v>
      </c>
      <c r="F11" s="55"/>
    </row>
    <row r="12" spans="1:6" s="3" customFormat="1" ht="63.75" customHeight="1">
      <c r="A12" s="6">
        <v>2</v>
      </c>
      <c r="B12" s="37" t="s">
        <v>12</v>
      </c>
      <c r="C12" s="48" t="s">
        <v>11</v>
      </c>
      <c r="D12" s="31">
        <v>12.47</v>
      </c>
      <c r="E12" s="34">
        <f>C8/D12</f>
        <v>0.8620689655172413</v>
      </c>
      <c r="F12" s="2"/>
    </row>
    <row r="13" spans="1:6" s="4" customFormat="1" ht="110.25" customHeight="1">
      <c r="A13" s="25">
        <v>3</v>
      </c>
      <c r="B13" s="38" t="s">
        <v>10</v>
      </c>
      <c r="C13" s="49" t="s">
        <v>16</v>
      </c>
      <c r="D13" s="32">
        <v>11.77</v>
      </c>
      <c r="E13" s="35">
        <f>C8/D13</f>
        <v>0.913338997451147</v>
      </c>
      <c r="F13" s="29"/>
    </row>
    <row r="14" spans="1:6" s="4" customFormat="1" ht="70.5" customHeight="1">
      <c r="A14" s="6">
        <v>4</v>
      </c>
      <c r="B14" s="37" t="s">
        <v>9</v>
      </c>
      <c r="C14" s="48" t="s">
        <v>19</v>
      </c>
      <c r="D14" s="33">
        <v>55</v>
      </c>
      <c r="E14" s="36">
        <f>C8/D14</f>
        <v>0.19545454545454546</v>
      </c>
      <c r="F14" s="30"/>
    </row>
    <row r="15" spans="1:6" s="4" customFormat="1" ht="74.25" customHeight="1">
      <c r="A15" s="6">
        <v>5</v>
      </c>
      <c r="B15" s="37" t="s">
        <v>15</v>
      </c>
      <c r="C15" s="48" t="s">
        <v>8</v>
      </c>
      <c r="D15" s="31">
        <v>10.8</v>
      </c>
      <c r="E15" s="34">
        <f>C8/D15</f>
        <v>0.9953703703703703</v>
      </c>
      <c r="F15" s="2"/>
    </row>
    <row r="16" spans="1:6" s="4" customFormat="1" ht="74.25" customHeight="1">
      <c r="A16" s="42"/>
      <c r="B16" s="43"/>
      <c r="C16" s="44"/>
      <c r="D16" s="45"/>
      <c r="E16" s="46"/>
      <c r="F16" s="47"/>
    </row>
    <row r="17" spans="2:6" ht="28.5" customHeight="1">
      <c r="B17" s="26" t="s">
        <v>18</v>
      </c>
      <c r="C17" s="27"/>
      <c r="D17" s="28"/>
      <c r="E17" s="39" t="s">
        <v>5</v>
      </c>
      <c r="F17" s="39"/>
    </row>
  </sheetData>
  <sheetProtection/>
  <mergeCells count="3">
    <mergeCell ref="E17:F17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Aldona Myślińska</cp:lastModifiedBy>
  <cp:lastPrinted>2021-12-10T10:12:43Z</cp:lastPrinted>
  <dcterms:created xsi:type="dcterms:W3CDTF">2011-03-31T06:00:12Z</dcterms:created>
  <dcterms:modified xsi:type="dcterms:W3CDTF">2021-12-10T10:23:36Z</dcterms:modified>
  <cp:category/>
  <cp:version/>
  <cp:contentType/>
  <cp:contentStatus/>
</cp:coreProperties>
</file>