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8520" activeTab="0"/>
  </bookViews>
  <sheets>
    <sheet name="punktacja" sheetId="1" r:id="rId1"/>
  </sheets>
  <definedNames>
    <definedName name="_xlnm.Print_Area" localSheetId="0">'punktacja'!$A$1:$E$74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<sst xmlns="http://schemas.openxmlformats.org/spreadsheetml/2006/main" count="92" uniqueCount="30">
  <si>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</si>
  <si>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</si>
  <si>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</si>
  <si>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</si>
  <si>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</si>
  <si>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</si>
  <si>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</si>
  <si>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</si>
  <si>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</si>
  <si>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Godziny</t>
  </si>
  <si>
    <t>72 godziny – 0 pkt
66 godzin – 1 pkt
60 godzin – 2 pkt
54 godziny – 3 pkt
48 godzin – 4 pkt
42 godziny – 5 pkt
36 godzin – 6 pkt
30 godzin – 7 pkt
24 godziny i krócej – 8 pkt</t>
  </si>
  <si>
    <t>CENA 90%</t>
  </si>
  <si>
    <t>TERMIN REALIZACJI ZAMÓWIENIA - 10%</t>
  </si>
  <si>
    <t>Podpis Zamawiającego</t>
  </si>
  <si>
    <t>Pakiet nr 1</t>
  </si>
  <si>
    <t>brak ofert</t>
  </si>
  <si>
    <t>Pakiet nr A</t>
  </si>
  <si>
    <t>Pakiet nr B</t>
  </si>
  <si>
    <t>Pakiet nr C</t>
  </si>
  <si>
    <t>CENA 80%</t>
  </si>
  <si>
    <t>TERMIN REALIZACJI ZAMÓWIENIA - 20%</t>
  </si>
  <si>
    <t xml:space="preserve"> 13 dni roboczych– 0 pkt
12 dni roboczych – 1 pkt
11 dni roboczych – 2 pkt
10 dni roboczych – 3 pkt                                                    9 dni roboczych – 4 pkt
8  dni roboczych – 5 pkt
7  dni roboczych – 6 pkt
6 dni roboczych – 7 pkt
5 dni roboczych i mniej– 8 pkt</t>
  </si>
  <si>
    <t xml:space="preserve"> 13 dni roboczych– 0 pkt
12 dni roboczych – 1 pkt
11 dni roboczych – 2 pkt
10 dni roboczych – 3 pkt
9 dni roboczych – 4 pkt
8  dni roboczych – 5 pkt
7  dni roboczych – 6 pkt
6 dni roboczych – 7 pkt
5 dni roboczych i mniej– 8 pkt</t>
  </si>
  <si>
    <t>dni robocze</t>
  </si>
  <si>
    <t>Unieważnienie Pakietu nr C na podstawie art. 93 ust 1 pkt 1 Ustawy pzp</t>
  </si>
  <si>
    <t>PUNKTACJA           DZP/31PN/2020</t>
  </si>
  <si>
    <t>P.H.U. „ANMAR” Sp. z o.o. Sp. K.
ul. Strefowa 22, 
43-100 Tychy</t>
  </si>
  <si>
    <t>Toruńskie Zakłady Materiałów Opatrunkowych S.A.
ul. Żółkiewskiego 20/26, 
87-100 Toruń</t>
  </si>
  <si>
    <t>Zabrze, dn. 13.01.2021</t>
  </si>
  <si>
    <t>Oferta odrzucona na podstawie art. 89 ust 1 pkt 2 Ustawy pzp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</si>
</sst>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0.000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5" fillId="4" borderId="11" xfId="6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left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wrapText="1"/>
    </xf>
    <xf numFmtId="4" fontId="14" fillId="0" borderId="0" xfId="0" applyNumberFormat="1" applyFont="1" applyFill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wrapText="1"/>
    </xf>
    <xf numFmtId="177" fontId="14" fillId="0" borderId="0" xfId="0" applyNumberFormat="1" applyFont="1" applyFill="1" applyAlignment="1">
      <alignment horizontal="right" wrapText="1"/>
    </xf>
    <xf numFmtId="165" fontId="17" fillId="0" borderId="11" xfId="0" applyNumberFormat="1" applyFont="1" applyFill="1" applyBorder="1" applyAlignment="1">
      <alignment horizontal="left" vertical="center" wrapText="1"/>
    </xf>
    <xf numFmtId="165" fontId="12" fillId="33" borderId="12" xfId="0" applyNumberFormat="1" applyFont="1" applyFill="1" applyBorder="1" applyAlignment="1">
      <alignment horizontal="left" vertical="center" wrapText="1"/>
    </xf>
    <xf numFmtId="177" fontId="17" fillId="33" borderId="11" xfId="0" applyNumberFormat="1" applyFont="1" applyFill="1" applyBorder="1" applyAlignment="1">
      <alignment horizontal="center" vertical="center" wrapText="1"/>
    </xf>
    <xf numFmtId="177" fontId="16" fillId="33" borderId="11" xfId="0" applyNumberFormat="1" applyFont="1" applyFill="1" applyBorder="1" applyAlignment="1">
      <alignment horizontal="center" vertical="center" wrapText="1"/>
    </xf>
    <xf numFmtId="165" fontId="16" fillId="33" borderId="12" xfId="0" applyNumberFormat="1" applyFont="1" applyFill="1" applyBorder="1" applyAlignment="1">
      <alignment horizontal="center" vertical="center" wrapText="1"/>
    </xf>
    <xf numFmtId="165" fontId="16" fillId="33" borderId="13" xfId="0" applyNumberFormat="1" applyFont="1" applyFill="1" applyBorder="1" applyAlignment="1">
      <alignment horizontal="center" vertical="center" wrapText="1"/>
    </xf>
    <xf numFmtId="165" fontId="16" fillId="33" borderId="14" xfId="0" applyNumberFormat="1" applyFont="1" applyFill="1" applyBorder="1" applyAlignment="1">
      <alignment horizontal="center" vertical="center" wrapText="1"/>
    </xf>
    <xf numFmtId="177" fontId="15" fillId="0" borderId="15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3" fillId="0" borderId="0" xfId="0" applyNumberFormat="1" applyFont="1" applyFill="1" applyAlignment="1">
      <alignment horizontal="left" wrapText="1"/>
    </xf>
    <xf numFmtId="1" fontId="9" fillId="34" borderId="11" xfId="0" applyNumberFormat="1" applyFont="1" applyFill="1" applyBorder="1" applyAlignment="1">
      <alignment horizontal="center" vertical="center" wrapText="1"/>
    </xf>
    <xf numFmtId="165" fontId="12" fillId="34" borderId="11" xfId="0" applyNumberFormat="1" applyFont="1" applyFill="1" applyBorder="1" applyAlignment="1">
      <alignment horizontal="left" vertical="center" wrapText="1"/>
    </xf>
    <xf numFmtId="165" fontId="17" fillId="34" borderId="13" xfId="0" applyNumberFormat="1" applyFont="1" applyFill="1" applyBorder="1" applyAlignment="1">
      <alignment horizontal="center" vertical="center" wrapText="1"/>
    </xf>
    <xf numFmtId="165" fontId="17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="75" zoomScaleSheetLayoutView="75" workbookViewId="0" topLeftCell="A48">
      <selection activeCell="C18" sqref="C18:E18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25</v>
      </c>
      <c r="D2" s="6"/>
    </row>
    <row r="3" spans="2:4" ht="12">
      <c r="B3" s="4"/>
      <c r="D3" s="6"/>
    </row>
    <row r="4" spans="1:4" ht="16.5" customHeight="1">
      <c r="A4" s="64" t="s">
        <v>14</v>
      </c>
      <c r="B4" s="64"/>
      <c r="D4" s="6"/>
    </row>
    <row r="5" spans="2:9" ht="12.75" customHeight="1">
      <c r="B5" s="18" t="s">
        <v>0</v>
      </c>
      <c r="C5" s="35"/>
      <c r="D5" s="6"/>
      <c r="E5" s="17"/>
      <c r="G5" s="32"/>
      <c r="H5" s="33"/>
      <c r="I5" s="2"/>
    </row>
    <row r="6" spans="2:5" ht="14.25" customHeight="1">
      <c r="B6" s="18" t="s">
        <v>1</v>
      </c>
      <c r="C6" s="35"/>
      <c r="D6" s="6"/>
      <c r="E6" s="17"/>
    </row>
    <row r="7" spans="1:5" s="8" customFormat="1" ht="13.5" customHeight="1">
      <c r="A7" s="3"/>
      <c r="B7" s="4"/>
      <c r="C7" s="5"/>
      <c r="D7" s="6"/>
      <c r="E7" s="17"/>
    </row>
    <row r="8" spans="1:5" s="8" customFormat="1" ht="26.25" customHeight="1">
      <c r="A8" s="37" t="s">
        <v>3</v>
      </c>
      <c r="B8" s="24" t="s">
        <v>11</v>
      </c>
      <c r="C8" s="38" t="s">
        <v>2</v>
      </c>
      <c r="D8" s="39" t="s">
        <v>5</v>
      </c>
      <c r="E8" s="39"/>
    </row>
    <row r="9" spans="1:5" s="8" customFormat="1" ht="60" customHeight="1">
      <c r="A9" s="27">
        <v>2</v>
      </c>
      <c r="B9" s="43" t="s">
        <v>26</v>
      </c>
      <c r="C9" s="34">
        <v>583674.87</v>
      </c>
      <c r="D9" s="19"/>
      <c r="E9" s="19"/>
    </row>
    <row r="10" spans="1:5" s="8" customFormat="1" ht="16.5" customHeight="1">
      <c r="A10" s="20"/>
      <c r="B10" s="2"/>
      <c r="C10" s="9"/>
      <c r="D10" s="21"/>
      <c r="E10" s="22"/>
    </row>
    <row r="11" spans="1:9" s="2" customFormat="1" ht="12" customHeight="1">
      <c r="A11" s="3"/>
      <c r="B11" s="18" t="s">
        <v>0</v>
      </c>
      <c r="C11" s="26">
        <v>8</v>
      </c>
      <c r="D11" s="58" t="s">
        <v>10</v>
      </c>
      <c r="E11" s="59"/>
      <c r="F11" s="1"/>
      <c r="G11" s="1"/>
      <c r="H11" s="1"/>
      <c r="I11" s="1"/>
    </row>
    <row r="12" spans="1:9" s="2" customFormat="1" ht="14.25" customHeight="1">
      <c r="A12" s="3"/>
      <c r="B12" s="18" t="s">
        <v>1</v>
      </c>
      <c r="C12" s="26">
        <v>0</v>
      </c>
      <c r="D12" s="58"/>
      <c r="E12" s="59"/>
      <c r="F12" s="1"/>
      <c r="G12" s="1"/>
      <c r="H12" s="1"/>
      <c r="I12" s="1"/>
    </row>
    <row r="13" spans="1:5" s="2" customFormat="1" ht="80.25" customHeight="1">
      <c r="A13" s="3"/>
      <c r="B13" s="62"/>
      <c r="C13" s="63"/>
      <c r="D13" s="60"/>
      <c r="E13" s="61"/>
    </row>
    <row r="14" spans="1:5" ht="54.75" customHeight="1">
      <c r="A14" s="41" t="s">
        <v>3</v>
      </c>
      <c r="B14" s="23" t="s">
        <v>12</v>
      </c>
      <c r="C14" s="40" t="s">
        <v>9</v>
      </c>
      <c r="D14" s="36" t="s">
        <v>8</v>
      </c>
      <c r="E14" s="11"/>
    </row>
    <row r="15" spans="1:5" ht="66.75" customHeight="1">
      <c r="A15" s="27">
        <v>2</v>
      </c>
      <c r="B15" s="43" t="s">
        <v>26</v>
      </c>
      <c r="C15" s="25">
        <v>24</v>
      </c>
      <c r="D15" s="16"/>
      <c r="E15" s="16"/>
    </row>
    <row r="16" spans="1:5" ht="16.5" customHeight="1">
      <c r="A16" s="32"/>
      <c r="B16" s="33"/>
      <c r="C16" s="28"/>
      <c r="D16" s="29"/>
      <c r="E16" s="29"/>
    </row>
    <row r="17" spans="1:5" ht="12">
      <c r="A17" s="15" t="s">
        <v>3</v>
      </c>
      <c r="B17" s="24" t="s">
        <v>6</v>
      </c>
      <c r="C17" s="12" t="s">
        <v>2</v>
      </c>
      <c r="D17" s="13" t="s">
        <v>7</v>
      </c>
      <c r="E17" s="14" t="s">
        <v>4</v>
      </c>
    </row>
    <row r="18" spans="1:8" ht="54.75" customHeight="1">
      <c r="A18" s="65">
        <v>2</v>
      </c>
      <c r="B18" s="66" t="s">
        <v>26</v>
      </c>
      <c r="C18" s="67" t="s">
        <v>29</v>
      </c>
      <c r="D18" s="67"/>
      <c r="E18" s="68"/>
      <c r="G18" s="17"/>
      <c r="H18" s="17"/>
    </row>
    <row r="19" spans="2:9" ht="19.5" customHeight="1">
      <c r="B19" s="4"/>
      <c r="D19" s="6"/>
      <c r="G19" s="30"/>
      <c r="H19" s="31"/>
      <c r="I19" s="2"/>
    </row>
    <row r="20" spans="1:4" ht="16.5" customHeight="1">
      <c r="A20" s="57" t="s">
        <v>16</v>
      </c>
      <c r="B20" s="57"/>
      <c r="D20" s="6"/>
    </row>
    <row r="21" spans="2:9" ht="12.75" customHeight="1">
      <c r="B21" s="18" t="s">
        <v>0</v>
      </c>
      <c r="C21" s="35">
        <v>28773.36</v>
      </c>
      <c r="D21" s="6"/>
      <c r="E21" s="17"/>
      <c r="G21" s="32"/>
      <c r="H21" s="33"/>
      <c r="I21" s="2"/>
    </row>
    <row r="22" spans="2:5" ht="14.25" customHeight="1">
      <c r="B22" s="18" t="s">
        <v>1</v>
      </c>
      <c r="C22" s="35">
        <v>28773.36</v>
      </c>
      <c r="D22" s="6"/>
      <c r="E22" s="17"/>
    </row>
    <row r="23" spans="1:5" s="8" customFormat="1" ht="13.5" customHeight="1">
      <c r="A23" s="3"/>
      <c r="B23" s="4"/>
      <c r="C23" s="5"/>
      <c r="D23" s="6"/>
      <c r="E23" s="17"/>
    </row>
    <row r="24" spans="1:5" s="8" customFormat="1" ht="26.25" customHeight="1">
      <c r="A24" s="37" t="s">
        <v>3</v>
      </c>
      <c r="B24" s="24" t="s">
        <v>19</v>
      </c>
      <c r="C24" s="38" t="s">
        <v>2</v>
      </c>
      <c r="D24" s="39" t="s">
        <v>5</v>
      </c>
      <c r="E24" s="39"/>
    </row>
    <row r="25" spans="1:5" s="8" customFormat="1" ht="43.5" customHeight="1">
      <c r="A25" s="27">
        <v>1</v>
      </c>
      <c r="B25" s="43" t="s">
        <v>27</v>
      </c>
      <c r="C25" s="34">
        <v>28773.36</v>
      </c>
      <c r="D25" s="19">
        <f>C25/C22*0.8</f>
        <v>0.8</v>
      </c>
      <c r="E25" s="19"/>
    </row>
    <row r="26" spans="1:5" s="8" customFormat="1" ht="16.5" customHeight="1">
      <c r="A26" s="20"/>
      <c r="B26" s="2"/>
      <c r="C26" s="9"/>
      <c r="D26" s="21"/>
      <c r="E26" s="22"/>
    </row>
    <row r="27" spans="1:9" s="2" customFormat="1" ht="12" customHeight="1">
      <c r="A27" s="3"/>
      <c r="B27" s="18" t="s">
        <v>0</v>
      </c>
      <c r="C27" s="26">
        <v>8</v>
      </c>
      <c r="D27" s="58" t="s">
        <v>22</v>
      </c>
      <c r="E27" s="59"/>
      <c r="F27" s="1"/>
      <c r="G27" s="1"/>
      <c r="H27" s="1"/>
      <c r="I27" s="1"/>
    </row>
    <row r="28" spans="1:9" s="2" customFormat="1" ht="14.25" customHeight="1">
      <c r="A28" s="3"/>
      <c r="B28" s="18" t="s">
        <v>1</v>
      </c>
      <c r="C28" s="26">
        <v>0</v>
      </c>
      <c r="D28" s="58"/>
      <c r="E28" s="59"/>
      <c r="F28" s="1"/>
      <c r="G28" s="1"/>
      <c r="H28" s="1"/>
      <c r="I28" s="1"/>
    </row>
    <row r="29" spans="1:5" s="2" customFormat="1" ht="73.5" customHeight="1">
      <c r="A29" s="3"/>
      <c r="B29" s="62"/>
      <c r="C29" s="63"/>
      <c r="D29" s="60"/>
      <c r="E29" s="61"/>
    </row>
    <row r="30" spans="1:5" ht="54.75" customHeight="1">
      <c r="A30" s="41" t="s">
        <v>3</v>
      </c>
      <c r="B30" s="23" t="s">
        <v>20</v>
      </c>
      <c r="C30" s="40" t="s">
        <v>23</v>
      </c>
      <c r="D30" s="36" t="s">
        <v>8</v>
      </c>
      <c r="E30" s="11"/>
    </row>
    <row r="31" spans="1:5" ht="53.25" customHeight="1">
      <c r="A31" s="27">
        <v>1</v>
      </c>
      <c r="B31" s="43" t="s">
        <v>27</v>
      </c>
      <c r="C31" s="25">
        <v>5</v>
      </c>
      <c r="D31" s="16">
        <f>8/8*0.2</f>
        <v>0.2</v>
      </c>
      <c r="E31" s="16"/>
    </row>
    <row r="32" spans="1:5" ht="21.75" customHeight="1">
      <c r="A32" s="30"/>
      <c r="B32" s="31"/>
      <c r="C32" s="28"/>
      <c r="D32" s="29"/>
      <c r="E32" s="29"/>
    </row>
    <row r="33" spans="1:5" ht="16.5" customHeight="1">
      <c r="A33" s="32"/>
      <c r="B33" s="33"/>
      <c r="C33" s="28"/>
      <c r="D33" s="29"/>
      <c r="E33" s="29"/>
    </row>
    <row r="34" spans="1:5" ht="12">
      <c r="A34" s="15" t="s">
        <v>3</v>
      </c>
      <c r="B34" s="24" t="s">
        <v>6</v>
      </c>
      <c r="C34" s="12" t="s">
        <v>2</v>
      </c>
      <c r="D34" s="13" t="s">
        <v>7</v>
      </c>
      <c r="E34" s="14" t="s">
        <v>4</v>
      </c>
    </row>
    <row r="35" spans="1:8" ht="47.25" customHeight="1">
      <c r="A35" s="44">
        <v>1</v>
      </c>
      <c r="B35" s="50" t="s">
        <v>27</v>
      </c>
      <c r="C35" s="51">
        <f>D25</f>
        <v>0.8</v>
      </c>
      <c r="D35" s="51">
        <f>D31</f>
        <v>0.2</v>
      </c>
      <c r="E35" s="51">
        <f>C35+D35</f>
        <v>1</v>
      </c>
      <c r="G35" s="17"/>
      <c r="H35" s="17"/>
    </row>
    <row r="36" spans="2:9" ht="19.5" customHeight="1">
      <c r="B36" s="4"/>
      <c r="D36" s="6"/>
      <c r="G36" s="30"/>
      <c r="H36" s="31"/>
      <c r="I36" s="2"/>
    </row>
    <row r="37" spans="1:4" ht="16.5" customHeight="1">
      <c r="A37" s="57" t="s">
        <v>17</v>
      </c>
      <c r="B37" s="57"/>
      <c r="D37" s="6"/>
    </row>
    <row r="38" spans="2:9" ht="12.75" customHeight="1">
      <c r="B38" s="18" t="s">
        <v>0</v>
      </c>
      <c r="C38" s="35">
        <v>3301.2</v>
      </c>
      <c r="D38" s="6"/>
      <c r="E38" s="17"/>
      <c r="G38" s="32"/>
      <c r="H38" s="33"/>
      <c r="I38" s="2"/>
    </row>
    <row r="39" spans="2:5" ht="14.25" customHeight="1">
      <c r="B39" s="18" t="s">
        <v>1</v>
      </c>
      <c r="C39" s="35">
        <v>3301.2</v>
      </c>
      <c r="D39" s="6"/>
      <c r="E39" s="17"/>
    </row>
    <row r="40" spans="1:5" s="8" customFormat="1" ht="13.5" customHeight="1">
      <c r="A40" s="3"/>
      <c r="B40" s="4"/>
      <c r="C40" s="5"/>
      <c r="D40" s="6"/>
      <c r="E40" s="17"/>
    </row>
    <row r="41" spans="1:5" s="8" customFormat="1" ht="26.25" customHeight="1">
      <c r="A41" s="37" t="s">
        <v>3</v>
      </c>
      <c r="B41" s="24" t="s">
        <v>19</v>
      </c>
      <c r="C41" s="38" t="s">
        <v>2</v>
      </c>
      <c r="D41" s="39" t="s">
        <v>5</v>
      </c>
      <c r="E41" s="39"/>
    </row>
    <row r="42" spans="1:5" s="8" customFormat="1" ht="44.25" customHeight="1">
      <c r="A42" s="27">
        <v>1</v>
      </c>
      <c r="B42" s="42" t="s">
        <v>27</v>
      </c>
      <c r="C42" s="34">
        <v>3301.2</v>
      </c>
      <c r="D42" s="19">
        <f>C42/C39*0.8</f>
        <v>0.8</v>
      </c>
      <c r="E42" s="19"/>
    </row>
    <row r="43" spans="1:5" s="8" customFormat="1" ht="16.5" customHeight="1">
      <c r="A43" s="20"/>
      <c r="B43" s="2"/>
      <c r="C43" s="9"/>
      <c r="D43" s="21"/>
      <c r="E43" s="22"/>
    </row>
    <row r="44" spans="1:9" s="2" customFormat="1" ht="12" customHeight="1">
      <c r="A44" s="3"/>
      <c r="B44" s="18" t="s">
        <v>0</v>
      </c>
      <c r="C44" s="26">
        <v>8</v>
      </c>
      <c r="D44" s="58" t="s">
        <v>21</v>
      </c>
      <c r="E44" s="59"/>
      <c r="F44" s="1"/>
      <c r="G44" s="1"/>
      <c r="H44" s="1"/>
      <c r="I44" s="1"/>
    </row>
    <row r="45" spans="1:9" s="2" customFormat="1" ht="14.25" customHeight="1">
      <c r="A45" s="3"/>
      <c r="B45" s="18" t="s">
        <v>1</v>
      </c>
      <c r="C45" s="26">
        <v>0</v>
      </c>
      <c r="D45" s="58"/>
      <c r="E45" s="59"/>
      <c r="F45" s="1"/>
      <c r="G45" s="1"/>
      <c r="H45" s="1"/>
      <c r="I45" s="1"/>
    </row>
    <row r="46" spans="1:5" s="2" customFormat="1" ht="81.75" customHeight="1">
      <c r="A46" s="3"/>
      <c r="B46" s="62"/>
      <c r="C46" s="63"/>
      <c r="D46" s="60"/>
      <c r="E46" s="61"/>
    </row>
    <row r="47" spans="1:5" ht="54.75" customHeight="1">
      <c r="A47" s="41" t="s">
        <v>3</v>
      </c>
      <c r="B47" s="23" t="s">
        <v>20</v>
      </c>
      <c r="C47" s="40" t="s">
        <v>23</v>
      </c>
      <c r="D47" s="36" t="s">
        <v>8</v>
      </c>
      <c r="E47" s="11"/>
    </row>
    <row r="48" spans="1:5" ht="41.25" customHeight="1">
      <c r="A48" s="27">
        <v>1</v>
      </c>
      <c r="B48" s="42" t="s">
        <v>27</v>
      </c>
      <c r="C48" s="25">
        <v>5</v>
      </c>
      <c r="D48" s="16">
        <f>8/8*0.2</f>
        <v>0.2</v>
      </c>
      <c r="E48" s="16"/>
    </row>
    <row r="49" spans="1:5" ht="15.75" customHeight="1">
      <c r="A49" s="30"/>
      <c r="B49" s="31"/>
      <c r="C49" s="28"/>
      <c r="D49" s="29"/>
      <c r="E49" s="29"/>
    </row>
    <row r="50" spans="1:5" ht="13.5" customHeight="1">
      <c r="A50" s="32"/>
      <c r="B50" s="33"/>
      <c r="C50" s="28"/>
      <c r="D50" s="29"/>
      <c r="E50" s="29"/>
    </row>
    <row r="51" spans="1:5" ht="12">
      <c r="A51" s="15" t="s">
        <v>3</v>
      </c>
      <c r="B51" s="24" t="s">
        <v>6</v>
      </c>
      <c r="C51" s="12" t="s">
        <v>2</v>
      </c>
      <c r="D51" s="13" t="s">
        <v>7</v>
      </c>
      <c r="E51" s="14" t="s">
        <v>4</v>
      </c>
    </row>
    <row r="52" spans="1:8" ht="54.75" customHeight="1">
      <c r="A52" s="44">
        <v>1</v>
      </c>
      <c r="B52" s="42" t="s">
        <v>27</v>
      </c>
      <c r="C52" s="52">
        <f>D42</f>
        <v>0.8</v>
      </c>
      <c r="D52" s="52">
        <f>D48</f>
        <v>0.2</v>
      </c>
      <c r="E52" s="52">
        <f>C52+D52</f>
        <v>1</v>
      </c>
      <c r="G52" s="17"/>
      <c r="H52" s="17"/>
    </row>
    <row r="53" spans="2:9" ht="19.5" customHeight="1">
      <c r="B53" s="4"/>
      <c r="D53" s="6"/>
      <c r="G53" s="30"/>
      <c r="H53" s="31"/>
      <c r="I53" s="2"/>
    </row>
    <row r="54" spans="1:4" ht="16.5" customHeight="1">
      <c r="A54" s="57" t="s">
        <v>18</v>
      </c>
      <c r="B54" s="57"/>
      <c r="D54" s="6"/>
    </row>
    <row r="55" spans="2:9" ht="12.75" customHeight="1">
      <c r="B55" s="18" t="s">
        <v>0</v>
      </c>
      <c r="C55" s="35"/>
      <c r="D55" s="6"/>
      <c r="E55" s="17"/>
      <c r="G55" s="32"/>
      <c r="H55" s="33"/>
      <c r="I55" s="2"/>
    </row>
    <row r="56" spans="2:5" ht="14.25" customHeight="1">
      <c r="B56" s="18" t="s">
        <v>1</v>
      </c>
      <c r="C56" s="35"/>
      <c r="D56" s="6"/>
      <c r="E56" s="17"/>
    </row>
    <row r="57" spans="1:5" s="8" customFormat="1" ht="13.5" customHeight="1">
      <c r="A57" s="3"/>
      <c r="B57" s="4"/>
      <c r="C57" s="5"/>
      <c r="D57" s="6"/>
      <c r="E57" s="17"/>
    </row>
    <row r="58" spans="1:5" s="8" customFormat="1" ht="26.25" customHeight="1">
      <c r="A58" s="37" t="s">
        <v>3</v>
      </c>
      <c r="B58" s="24" t="s">
        <v>19</v>
      </c>
      <c r="C58" s="38" t="s">
        <v>2</v>
      </c>
      <c r="D58" s="39" t="s">
        <v>5</v>
      </c>
      <c r="E58" s="39"/>
    </row>
    <row r="59" spans="1:5" s="8" customFormat="1" ht="32.25" customHeight="1">
      <c r="A59" s="27"/>
      <c r="B59" s="49" t="s">
        <v>15</v>
      </c>
      <c r="C59" s="34"/>
      <c r="D59" s="19"/>
      <c r="E59" s="19"/>
    </row>
    <row r="60" spans="1:5" s="8" customFormat="1" ht="16.5" customHeight="1">
      <c r="A60" s="20"/>
      <c r="B60" s="2"/>
      <c r="C60" s="9"/>
      <c r="D60" s="21"/>
      <c r="E60" s="22"/>
    </row>
    <row r="61" spans="1:9" s="2" customFormat="1" ht="12" customHeight="1">
      <c r="A61" s="3"/>
      <c r="B61" s="18" t="s">
        <v>0</v>
      </c>
      <c r="C61" s="26">
        <v>8</v>
      </c>
      <c r="D61" s="58" t="s">
        <v>22</v>
      </c>
      <c r="E61" s="59"/>
      <c r="F61" s="1"/>
      <c r="G61" s="1"/>
      <c r="H61" s="1"/>
      <c r="I61" s="1"/>
    </row>
    <row r="62" spans="1:9" s="2" customFormat="1" ht="14.25" customHeight="1">
      <c r="A62" s="3"/>
      <c r="B62" s="18" t="s">
        <v>1</v>
      </c>
      <c r="C62" s="26">
        <v>0</v>
      </c>
      <c r="D62" s="58"/>
      <c r="E62" s="59"/>
      <c r="F62" s="1"/>
      <c r="G62" s="1"/>
      <c r="H62" s="1"/>
      <c r="I62" s="1"/>
    </row>
    <row r="63" spans="1:5" s="2" customFormat="1" ht="77.25" customHeight="1">
      <c r="A63" s="3"/>
      <c r="B63" s="62"/>
      <c r="C63" s="63"/>
      <c r="D63" s="60"/>
      <c r="E63" s="61"/>
    </row>
    <row r="64" spans="1:5" ht="54.75" customHeight="1">
      <c r="A64" s="41" t="s">
        <v>3</v>
      </c>
      <c r="B64" s="23" t="s">
        <v>20</v>
      </c>
      <c r="C64" s="40" t="s">
        <v>23</v>
      </c>
      <c r="D64" s="36" t="s">
        <v>8</v>
      </c>
      <c r="E64" s="11"/>
    </row>
    <row r="65" spans="1:5" ht="30.75" customHeight="1">
      <c r="A65" s="27"/>
      <c r="B65" s="49" t="s">
        <v>15</v>
      </c>
      <c r="C65" s="25"/>
      <c r="D65" s="16"/>
      <c r="E65" s="16"/>
    </row>
    <row r="66" spans="1:5" ht="21.75" customHeight="1">
      <c r="A66" s="30"/>
      <c r="B66" s="31"/>
      <c r="C66" s="28"/>
      <c r="D66" s="29"/>
      <c r="E66" s="29"/>
    </row>
    <row r="67" spans="1:5" ht="16.5" customHeight="1">
      <c r="A67" s="32"/>
      <c r="B67" s="33"/>
      <c r="C67" s="28"/>
      <c r="D67" s="29"/>
      <c r="E67" s="29"/>
    </row>
    <row r="68" spans="1:5" ht="12">
      <c r="A68" s="15" t="s">
        <v>3</v>
      </c>
      <c r="B68" s="24" t="s">
        <v>6</v>
      </c>
      <c r="C68" s="12" t="s">
        <v>2</v>
      </c>
      <c r="D68" s="13" t="s">
        <v>7</v>
      </c>
      <c r="E68" s="14" t="s">
        <v>4</v>
      </c>
    </row>
    <row r="69" spans="1:8" ht="36" customHeight="1">
      <c r="A69" s="44"/>
      <c r="B69" s="53" t="s">
        <v>24</v>
      </c>
      <c r="C69" s="54"/>
      <c r="D69" s="54"/>
      <c r="E69" s="55"/>
      <c r="G69" s="17"/>
      <c r="H69" s="17"/>
    </row>
    <row r="70" spans="2:9" ht="19.5" customHeight="1">
      <c r="B70" s="4"/>
      <c r="D70" s="6"/>
      <c r="G70" s="30"/>
      <c r="H70" s="31"/>
      <c r="I70" s="2"/>
    </row>
    <row r="71" ht="17.25" customHeight="1"/>
    <row r="72" spans="2:9" ht="19.5" customHeight="1">
      <c r="B72" s="45" t="s">
        <v>28</v>
      </c>
      <c r="C72" s="46"/>
      <c r="D72" s="47"/>
      <c r="E72" s="48"/>
      <c r="G72" s="30"/>
      <c r="H72" s="31"/>
      <c r="I72" s="2"/>
    </row>
    <row r="73" spans="2:5" ht="22.5" customHeight="1">
      <c r="B73" s="45"/>
      <c r="C73" s="46"/>
      <c r="D73" s="56" t="s">
        <v>13</v>
      </c>
      <c r="E73" s="56"/>
    </row>
  </sheetData>
  <sheetProtection/>
  <mergeCells count="15">
    <mergeCell ref="A20:B20"/>
    <mergeCell ref="D27:E29"/>
    <mergeCell ref="B29:C29"/>
    <mergeCell ref="B13:C13"/>
    <mergeCell ref="D11:E13"/>
    <mergeCell ref="A4:B4"/>
    <mergeCell ref="C18:E18"/>
    <mergeCell ref="B69:E69"/>
    <mergeCell ref="D73:E73"/>
    <mergeCell ref="A37:B37"/>
    <mergeCell ref="D44:E46"/>
    <mergeCell ref="B46:C46"/>
    <mergeCell ref="A54:B54"/>
    <mergeCell ref="D61:E63"/>
    <mergeCell ref="B63:C63"/>
  </mergeCells>
  <printOptions horizontalCentered="1" verticalCentered="1"/>
  <pageMargins left="0.31496062992125984" right="0.31496062992125984" top="0.35433070866141736" bottom="0.15748031496062992" header="0.1968503937007874" footer="0.31496062992125984"/>
  <pageSetup fitToHeight="0" fitToWidth="1" horizontalDpi="300" verticalDpi="300" orientation="portrait" paperSize="9" scale="78" r:id="rId1"/>
  <headerFooter alignWithMargins="0">
    <oddFooter>&amp;CStrona &amp;P z &amp;N</oddFooter>
  </headerFooter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Joanna Mosór</cp:lastModifiedBy>
  <cp:lastPrinted>2021-01-13T10:54:36Z</cp:lastPrinted>
  <dcterms:created xsi:type="dcterms:W3CDTF">2006-02-24T09:13:32Z</dcterms:created>
  <dcterms:modified xsi:type="dcterms:W3CDTF">2021-01-13T10:54:37Z</dcterms:modified>
  <cp:category/>
  <cp:version/>
  <cp:contentType/>
  <cp:contentStatus/>
</cp:coreProperties>
</file>